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6" i="1" l="1"/>
  <c r="I6" i="1"/>
  <c r="H6" i="1"/>
  <c r="G6" i="1"/>
  <c r="J4" i="1" l="1"/>
  <c r="I4" i="1"/>
  <c r="H4" i="1"/>
  <c r="G4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<sst xmlns="http://schemas.openxmlformats.org/spreadsheetml/2006/main" count="35" uniqueCount="35">
  <si>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</si>
  <si>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</si>
  <si>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</si>
  <si>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</si>
  <si>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</si>
  <si>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</si>
  <si>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</si>
  <si>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</si>
  <si>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</si>
  <si>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</si>
  <si>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</si>
  <si>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</si>
  <si>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</si>
  <si>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</si>
  <si>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</si>
  <si>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</si>
  <si>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</si>
  <si>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</si>
  <si>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</si>
  <si>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</si>
  <si>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</si>
  <si>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</si>
  <si>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</si>
  <si>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</si>
  <si>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</si>
  <si>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</si>
  <si>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</si>
  <si>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 молоком сгущенным</t>
  </si>
  <si>
    <t>МАОУ "СОШ № 266"</t>
  </si>
  <si>
    <t>54-1т</t>
  </si>
  <si>
    <t>180 / 30</t>
  </si>
  <si>
    <t>54-23гн</t>
  </si>
  <si>
    <t>Кофейный напиток с молоком</t>
  </si>
  <si>
    <t>Батон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</si>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</sst>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27</v>
      </c>
      <c r="E4" s="15" t="s">
        <v>30</v>
      </c>
      <c r="F4" s="25">
        <v>74.48</v>
      </c>
      <c r="G4" s="15">
        <f>410+367</f>
        <v>777</v>
      </c>
      <c r="H4" s="15">
        <f>2.71+27.19</f>
        <v>29.900000000000002</v>
      </c>
      <c r="I4" s="15">
        <f>2.99+17.52</f>
        <v>20.509999999999998</v>
      </c>
      <c r="J4" s="16">
        <f>20.38+25.1</f>
        <v>45.480000000000004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10.18</v>
      </c>
      <c r="G5" s="17">
        <v>97</v>
      </c>
      <c r="H5" s="17">
        <v>2.4700000000000002</v>
      </c>
      <c r="I5" s="17">
        <v>2.48</v>
      </c>
      <c r="J5" s="18">
        <v>16.260000000000002</v>
      </c>
    </row>
    <row r="6" spans="1:10" x14ac:dyDescent="0.25">
      <c r="A6" s="7"/>
      <c r="B6" s="1" t="s">
        <v>23</v>
      </c>
      <c r="C6" s="2">
        <v>200</v>
      </c>
      <c r="D6" s="34" t="s">
        <v>33</v>
      </c>
      <c r="E6" s="17">
        <v>30</v>
      </c>
      <c r="F6" s="26">
        <v>3.72</v>
      </c>
      <c r="G6" s="17">
        <f>74</f>
        <v>74</v>
      </c>
      <c r="H6" s="17">
        <f>2.17</f>
        <v>2.17</v>
      </c>
      <c r="I6" s="17">
        <f>0.79</f>
        <v>0.79</v>
      </c>
      <c r="J6" s="18">
        <f>14.55</f>
        <v>14.55</v>
      </c>
    </row>
    <row r="7" spans="1:10" x14ac:dyDescent="0.25">
      <c r="A7" s="7"/>
      <c r="B7" s="2"/>
      <c r="C7" s="2">
        <v>338</v>
      </c>
      <c r="D7" s="34" t="s">
        <v>34</v>
      </c>
      <c r="E7" s="17">
        <v>150</v>
      </c>
      <c r="F7" s="26">
        <v>30</v>
      </c>
      <c r="G7" s="17">
        <v>43</v>
      </c>
      <c r="H7" s="17">
        <v>0.83</v>
      </c>
      <c r="I7" s="17">
        <v>0.28999999999999998</v>
      </c>
      <c r="J7" s="18">
        <v>9.2899999999999991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Румянцева</cp:lastModifiedBy>
  <cp:lastPrinted>2021-09-01T08:01:24Z</cp:lastPrinted>
  <dcterms:created xsi:type="dcterms:W3CDTF">2015-06-05T18:19:34Z</dcterms:created>
  <dcterms:modified xsi:type="dcterms:W3CDTF">2024-03-01T11:09:22Z</dcterms:modified>
</cp:coreProperties>
</file>