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4" i="1" l="1"/>
  <c r="F6" i="1"/>
  <c r="J4" i="1" l="1"/>
  <c r="I4" i="1"/>
  <c r="H4" i="1"/>
  <c r="G4" i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<sst xmlns="http://schemas.openxmlformats.org/spreadsheetml/2006/main" count="37" uniqueCount="37">
  <si>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</si>
  <si>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</si>
  <si>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</si>
  <si>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</si>
  <si>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</si>
  <si>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</si>
  <si>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</si>
  <si>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</si>
  <si>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</si>
  <si>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</si>
  <si>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</si>
  <si>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</si>
  <si>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</si>
  <si>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</si>
  <si>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</si>
  <si>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</si>
  <si>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</si>
  <si>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</si>
  <si>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</si>
  <si>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</si>
  <si>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</si>
  <si>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</si>
  <si>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</si>
  <si>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</si>
  <si>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</si>
  <si>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</si>
  <si>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</si>
  <si>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266"</t>
  </si>
  <si>
    <t>Котлета "Дружба" (филе трески, свинина), картофельное пюре, икра свельная</t>
  </si>
  <si>
    <t>75/150/50</t>
  </si>
  <si>
    <t>200 / 7</t>
  </si>
  <si>
    <t>Чай с лимоном</t>
  </si>
  <si>
    <t>54-3гн</t>
  </si>
  <si>
    <t>54-13р/54-11г/54-15з</t>
  </si>
  <si>
    <t>Хлеб пшеничный, сыр порциями</t>
  </si>
  <si>
    <t>30 / 30</t>
  </si>
  <si>
    <t>200/54-1з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</si>
</sst>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7" sqref="C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39"/>
      <c r="E1" t="s">
        <v>22</v>
      </c>
      <c r="F1" s="24"/>
      <c r="I1" t="s">
        <v>1</v>
      </c>
      <c r="J1" s="23">
        <v>45363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3" t="s">
        <v>28</v>
      </c>
      <c r="E4" s="15" t="s">
        <v>29</v>
      </c>
      <c r="F4" s="25">
        <f>4.02+34.7+13.84</f>
        <v>52.56</v>
      </c>
      <c r="G4" s="15">
        <f>208+308</f>
        <v>516</v>
      </c>
      <c r="H4" s="15">
        <f>3.86+2.03</f>
        <v>5.89</v>
      </c>
      <c r="I4" s="15">
        <f>17.44+2.24</f>
        <v>19.68</v>
      </c>
      <c r="J4" s="16">
        <f>8.4+15.29</f>
        <v>23.689999999999998</v>
      </c>
    </row>
    <row r="5" spans="1:10" x14ac:dyDescent="0.25">
      <c r="A5" s="7"/>
      <c r="B5" s="1" t="s">
        <v>12</v>
      </c>
      <c r="C5" s="2" t="s">
        <v>32</v>
      </c>
      <c r="D5" s="34" t="s">
        <v>31</v>
      </c>
      <c r="E5" s="17" t="s">
        <v>30</v>
      </c>
      <c r="F5" s="26">
        <v>3.13</v>
      </c>
      <c r="G5" s="17">
        <v>53</v>
      </c>
      <c r="H5" s="17">
        <v>0.24</v>
      </c>
      <c r="I5" s="17">
        <v>0.04</v>
      </c>
      <c r="J5" s="18">
        <v>12.83</v>
      </c>
    </row>
    <row r="6" spans="1:10" x14ac:dyDescent="0.25">
      <c r="A6" s="7"/>
      <c r="B6" s="1" t="s">
        <v>23</v>
      </c>
      <c r="C6" s="2" t="s">
        <v>36</v>
      </c>
      <c r="D6" s="34" t="s">
        <v>34</v>
      </c>
      <c r="E6" s="17" t="s">
        <v>35</v>
      </c>
      <c r="F6" s="26">
        <f>18.51+2.6</f>
        <v>21.110000000000003</v>
      </c>
      <c r="G6" s="17">
        <v>65</v>
      </c>
      <c r="H6" s="17">
        <v>2.14</v>
      </c>
      <c r="I6" s="17">
        <v>0.24</v>
      </c>
      <c r="J6" s="18">
        <v>13.68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Румянцева</cp:lastModifiedBy>
  <cp:lastPrinted>2021-09-01T08:01:24Z</cp:lastPrinted>
  <dcterms:created xsi:type="dcterms:W3CDTF">2015-06-05T18:19:34Z</dcterms:created>
  <dcterms:modified xsi:type="dcterms:W3CDTF">2024-03-11T15:43:14Z</dcterms:modified>
</cp:coreProperties>
</file>